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<sst xmlns="http://schemas.openxmlformats.org/spreadsheetml/2006/main" count="45" uniqueCount="45">
  <si>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</si>
  <si>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NIT020</t>
  </si>
  <si>
    <t xml:space="preserve">m²</t>
  </si>
  <si>
    <t xml:space="preserve">Impermeabilización de pared medianera con tabique pluvial de placas conformadas.</t>
  </si>
  <si>
    <r>
      <rPr>
        <sz val="8.25"/>
        <color rgb="FF000000"/>
        <rFont val="Arial"/>
        <family val="2"/>
      </rPr>
      <t xml:space="preserve">Impermeabilización de pared medianera de hasta 12 m de altura con tabique pluvial de placas asfálticas 10 ondas, de perfil ondulado y color negro, a base de fibras minerales y vegetales saturadas con una emulsión bituminosa a altas temperaturas, disposición de las placas en hiladas solapadas, fijadas a la pared medianera directamente sobre el soporte con tornillos galvanizados; y remate perimetral de plancha galvanizada esmaltada, de varios colores.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</si>
  <si>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</si>
  <si>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</si>
  <si>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</si>
  <si>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</si>
  <si>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</si>
  <si>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</si>
  <si>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</si>
  <si>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mt13lpo010e</t>
  </si>
  <si>
    <t xml:space="preserve">m²</t>
  </si>
  <si>
    <t xml:space="preserve">Placa asfáltica 10 ondas, de perfil ondulado y color negro, a base de fibras minerales y vegetales saturadas con una emulsión bituminosa a altas temperaturas, según UNE-EN 534.</t>
  </si>
  <si>
    <t xml:space="preserve">mt13lps030</t>
  </si>
  <si>
    <t xml:space="preserve">Ud</t>
  </si>
  <si>
    <t xml:space="preserve">Tornillo galvanizado con taco de plástico y arandela plomo/hierro, para fijación de placas sobre soporte cerámico.</t>
  </si>
  <si>
    <t xml:space="preserve">mt13lps020</t>
  </si>
  <si>
    <t xml:space="preserve">m</t>
  </si>
  <si>
    <t xml:space="preserve">Remate perimetral de plancha galvanizada esmaltada, de varios colores.</t>
  </si>
  <si>
    <t xml:space="preserve">Subtotal materiales:</t>
  </si>
  <si>
    <t xml:space="preserve">Mano de obra</t>
  </si>
  <si>
    <t xml:space="preserve">mo052</t>
  </si>
  <si>
    <t xml:space="preserve">h</t>
  </si>
  <si>
    <t xml:space="preserve">Oficial 1ª montador de sistemas de fachadas prefabricadas.</t>
  </si>
  <si>
    <t xml:space="preserve">mo099</t>
  </si>
  <si>
    <t xml:space="preserve">h</t>
  </si>
  <si>
    <t xml:space="preserve">Ayudante montador de sistemas de fachadas prefabricadas.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</si>
  <si>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</si>
  <si>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</si>
  <si>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</si>
  <si>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</si>
  <si>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</si>
  <si>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</si>
  <si>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</si>
  <si>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</si>
  <si>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</si>
  <si>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</si>
  <si>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534:2007/A1:2010</t>
  </si>
  <si>
    <t xml:space="preserve">1/3/4</t>
  </si>
  <si>
    <t xml:space="preserve">Placas onduladas bituminosas. Especificaciones de producto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</si>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</sst>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73.10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7.04</v>
      </c>
      <c r="J10" s="12">
        <f ca="1">ROUND(INDIRECT(ADDRESS(ROW()+(0), COLUMN()+(-3), 1))*INDIRECT(ADDRESS(ROW()+(0), COLUMN()+(-1), 1)), 2)</f>
        <v>7.74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6</v>
      </c>
      <c r="H11" s="11"/>
      <c r="I11" s="12">
        <v>0.1</v>
      </c>
      <c r="J11" s="12">
        <f ca="1">ROUND(INDIRECT(ADDRESS(ROW()+(0), COLUMN()+(-3), 1))*INDIRECT(ADDRESS(ROW()+(0), COLUMN()+(-1), 1)), 2)</f>
        <v>0.6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0.4</v>
      </c>
      <c r="H12" s="13"/>
      <c r="I12" s="14">
        <v>1.94</v>
      </c>
      <c r="J12" s="14">
        <f ca="1">ROUND(INDIRECT(ADDRESS(ROW()+(0), COLUMN()+(-3), 1))*INDIRECT(ADDRESS(ROW()+(0), COLUMN()+(-1), 1)), 2)</f>
        <v>0.78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9.12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0.15</v>
      </c>
      <c r="H15" s="11"/>
      <c r="I15" s="12">
        <v>20.48</v>
      </c>
      <c r="J15" s="12">
        <f ca="1">ROUND(INDIRECT(ADDRESS(ROW()+(0), COLUMN()+(-3), 1))*INDIRECT(ADDRESS(ROW()+(0), COLUMN()+(-1), 1)), 2)</f>
        <v>3.07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0.15</v>
      </c>
      <c r="H16" s="13"/>
      <c r="I16" s="14">
        <v>18.92</v>
      </c>
      <c r="J16" s="14">
        <f ca="1">ROUND(INDIRECT(ADDRESS(ROW()+(0), COLUMN()+(-3), 1))*INDIRECT(ADDRESS(ROW()+(0), COLUMN()+(-1), 1)), 2)</f>
        <v>2.84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5.91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15.03</v>
      </c>
      <c r="J19" s="14">
        <f ca="1">ROUND(INDIRECT(ADDRESS(ROW()+(0), COLUMN()+(-3), 1))*INDIRECT(ADDRESS(ROW()+(0), COLUMN()+(-1), 1))/100, 2)</f>
        <v>0.3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15.33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112011</v>
      </c>
      <c r="G24" s="29"/>
      <c r="H24" s="29">
        <v>112011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