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<sst xmlns="http://schemas.openxmlformats.org/spreadsheetml/2006/main" count="75" uniqueCount="75">
  <si>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</si>
  <si>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QTX040</t>
  </si>
  <si>
    <t xml:space="preserve">m²</t>
  </si>
  <si>
    <t xml:space="preserve">Sistema integral Granonda "EURONIT", de placas de fibrocemento sin amianto, para cubierta inclinada.</t>
  </si>
  <si>
    <r>
      <rPr>
        <sz val="8.25"/>
        <color rgb="FF000000"/>
        <rFont val="Arial"/>
        <family val="2"/>
      </rPr>
      <t xml:space="preserve">Sistema integral Granonda "EURONIT", sobre soporte discontinuo metálico, de placas onduladas de fibrocemento sin amianto, perfil Granonda "EURONIT" de 3000 mm de longitud, 1100 mm de anchura y 6 mm de espesor, gama Rústica, color arcilla; Euroclase A1 de reacción al fuego, para cubierta inclinada, con una pendiente mayor del 10%, colocadas con un solape de la placa superior de 150 mm y fijadas mecánicamente al soporte. Incluso accesorios de fijación de las placas, burlete autoadhesivo, "EURONIT", para el sellado de estanqueidad de los solapes entre placas onduladas, remates y piezas especiales.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</si>
  <si>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</si>
  <si>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</si>
  <si>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</si>
  <si>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</si>
  <si>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</si>
  <si>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</si>
  <si>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</si>
  <si>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mt13eur010fa</t>
  </si>
  <si>
    <t xml:space="preserve">Ud</t>
  </si>
  <si>
    <t xml:space="preserve">Placa ondulada de fibrocemento sin amianto, perfil Granonda "EURONIT" de 3000 mm de longitud, 1100 mm de anchura y 6 mm de espesor, gama Rústica, color arcilla; Euroclase A1 de reacción al fuego. Según UNE-EN 494.</t>
  </si>
  <si>
    <t xml:space="preserve">mt13eur110b</t>
  </si>
  <si>
    <t xml:space="preserve">m</t>
  </si>
  <si>
    <t xml:space="preserve">Burlete autoadhesivo, para el sellado de estanqueidad de los solapes entre placas onduladas de fibrocemento sin amianto, "EURONIT".</t>
  </si>
  <si>
    <t xml:space="preserve">mt13eur100c</t>
  </si>
  <si>
    <t xml:space="preserve">Ud</t>
  </si>
  <si>
    <t xml:space="preserve">Kit de accesorios de fijación, para placas onduladas de fibrocemento sin amianto, "EURONIT".</t>
  </si>
  <si>
    <t xml:space="preserve">mt13eur050ea</t>
  </si>
  <si>
    <t xml:space="preserve">Ud</t>
  </si>
  <si>
    <t xml:space="preserve">Remate inferior de faldón, "EURONIT", de 330 mm de anchura de ala y 1140 mm de longitud, gama Rústica, color arcilla, para cubierta de fibrocemento sin amianto, perfil Granonda "EURONIT", con accesorios de fijación. Según UNE-EN 494.</t>
  </si>
  <si>
    <t xml:space="preserve">mt13eur020mj</t>
  </si>
  <si>
    <t xml:space="preserve">Ud</t>
  </si>
  <si>
    <t xml:space="preserve">Caballete liso con ángulo de 90°, "EURONIT", de 200 mm de anchura de ala y 1200 mm de longitud, gama Natural, color gris, para cubierta de fibrocemento sin amianto, perfil Granonda "EURONIT", con accesorios de fijación. Según UNE-EN 494.</t>
  </si>
  <si>
    <t xml:space="preserve">mt13eur030a</t>
  </si>
  <si>
    <t xml:space="preserve">Ud</t>
  </si>
  <si>
    <t xml:space="preserve">Caballete articulado "EURONIT", formado por pieza superior y pieza inferior, de 320 mm de anchura de ala y 1135 mm de longitud, gama Rústica, color arcilla, para cubierta de fibrocemento sin amianto, perfil Granonda "EURONIT", con accesorios de fijación. Según UNE-EN 494.</t>
  </si>
  <si>
    <t xml:space="preserve">mt13eur080a</t>
  </si>
  <si>
    <t xml:space="preserve">Ud</t>
  </si>
  <si>
    <t xml:space="preserve">Placa ondulada translúcida de policarbonato celular, perfil Granonda "EURONIT", incolora, resistente a los rayos ultravioleta de 2000 mm de longitud, 1050 mm de anchura y 4 mm de espesor. Según UNE-EN 494.</t>
  </si>
  <si>
    <t xml:space="preserve">mt13eur070a</t>
  </si>
  <si>
    <t xml:space="preserve">Ud</t>
  </si>
  <si>
    <t xml:space="preserve">Placa de fibrocemento sin amianto con adaptador para claraboya "EURONIT", gama Rústica, color arcilla, perfil Granonda "EURONIT", con herrajes. Según UNE-EN 494.</t>
  </si>
  <si>
    <t xml:space="preserve">mt13eur060a</t>
  </si>
  <si>
    <t xml:space="preserve">Ud</t>
  </si>
  <si>
    <t xml:space="preserve">Caballete articulado de ventilación "EURONIT", formado por pieza superior y pieza inferior, de 320 mm de anchura de ala y 1135 mm de longitud, gama Rústica, color arcilla, para cubierta de fibrocemento sin amianto, perfil Granonda "EURONIT", con accesorios de fijación. Según UNE-EN 494.</t>
  </si>
  <si>
    <t xml:space="preserve">mt13eur090a</t>
  </si>
  <si>
    <t xml:space="preserve">Ud</t>
  </si>
  <si>
    <t xml:space="preserve">Pieza de remate de hastial "EURONIT", formada por pieza superior y pieza inferior, de 300 mm de anchura de ala y 300 mm de longitud, gama Rústica, color arcilla, para cubierta de fibrocemento sin amianto, perfil Granonda "EURONIT", con accesorios de fijación. Según UNE-EN 494.</t>
  </si>
  <si>
    <t xml:space="preserve">mt13eur095a</t>
  </si>
  <si>
    <t xml:space="preserve">Ud</t>
  </si>
  <si>
    <t xml:space="preserve">Placa de fibrocemento sin amianto, con adaptador para salida de humos "EURONIT", de 1520x1000 mm, gama Rústica, color arcilla, perfil Granonda "EURONIT", con accesorios de fijación. Según UNE-EN 494.</t>
  </si>
  <si>
    <t xml:space="preserve">mt13eur096a</t>
  </si>
  <si>
    <t xml:space="preserve">Ud</t>
  </si>
  <si>
    <t xml:space="preserve">Pieza de conexión entre placa de fibrocemento sin amianto y aspirador estático para salida de humos "EURONIT", de 760x520 mm, diámetro de salida 30 cm, gama Rústica, color arcilla, perfil Granonda "EURONIT", con accesorios de fijación. Según UNE-EN 494.</t>
  </si>
  <si>
    <t xml:space="preserve">mt13eur097h</t>
  </si>
  <si>
    <t xml:space="preserve">Ud</t>
  </si>
  <si>
    <t xml:space="preserve">Aspirador giratorio para salida de humos "EURONIT", de acero inoxidable, con diámetro de salida 32 cm, y accesorios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</si>
  <si>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</si>
  <si>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</si>
  <si>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</si>
  <si>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</si>
  <si>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</si>
  <si>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</si>
  <si>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</si>
  <si>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</si>
  <si>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</si>
  <si>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</si>
  <si>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</si>
  <si>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</si>
  <si>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</si>
  <si>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</si>
  <si>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</si>
  <si>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</si>
  <si>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</si>
  <si>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</si>
  <si>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494:2013/A1:2017</t>
  </si>
  <si>
    <t xml:space="preserve">1/3/4</t>
  </si>
  <si>
    <t xml:space="preserve">Placas onduladas o nervadas de cemento reforzado con fibras y sus piezas complementarias. Especificación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</si>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</sst>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74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0.351</v>
      </c>
      <c r="H10" s="11"/>
      <c r="I10" s="12">
        <v>42.34</v>
      </c>
      <c r="J10" s="12">
        <f ca="1">ROUND(INDIRECT(ADDRESS(ROW()+(0), COLUMN()+(-3), 1))*INDIRECT(ADDRESS(ROW()+(0), COLUMN()+(-1), 1)), 2)</f>
        <v>14.86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0.5</v>
      </c>
      <c r="J11" s="12">
        <f ca="1">ROUND(INDIRECT(ADDRESS(ROW()+(0), COLUMN()+(-3), 1))*INDIRECT(ADDRESS(ROW()+(0), COLUMN()+(-1), 1)), 2)</f>
        <v>0.55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10.25</v>
      </c>
      <c r="J12" s="12">
        <f ca="1">ROUND(INDIRECT(ADDRESS(ROW()+(0), COLUMN()+(-3), 1))*INDIRECT(ADDRESS(ROW()+(0), COLUMN()+(-1), 1)), 2)</f>
        <v>10.25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0.159</v>
      </c>
      <c r="H13" s="11"/>
      <c r="I13" s="12">
        <v>13.83</v>
      </c>
      <c r="J13" s="12">
        <f ca="1">ROUND(INDIRECT(ADDRESS(ROW()+(0), COLUMN()+(-3), 1))*INDIRECT(ADDRESS(ROW()+(0), COLUMN()+(-1), 1)), 2)</f>
        <v>2.2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0.036</v>
      </c>
      <c r="H14" s="11"/>
      <c r="I14" s="12">
        <v>16.47</v>
      </c>
      <c r="J14" s="12">
        <f ca="1">ROUND(INDIRECT(ADDRESS(ROW()+(0), COLUMN()+(-3), 1))*INDIRECT(ADDRESS(ROW()+(0), COLUMN()+(-1), 1)), 2)</f>
        <v>0.59</v>
      </c>
    </row>
    <row r="15" spans="1:10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0.077</v>
      </c>
      <c r="H15" s="11"/>
      <c r="I15" s="12">
        <v>31.23</v>
      </c>
      <c r="J15" s="12">
        <f ca="1">ROUND(INDIRECT(ADDRESS(ROW()+(0), COLUMN()+(-3), 1))*INDIRECT(ADDRESS(ROW()+(0), COLUMN()+(-1), 1)), 2)</f>
        <v>2.4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0.01</v>
      </c>
      <c r="H16" s="11"/>
      <c r="I16" s="12">
        <v>35.77</v>
      </c>
      <c r="J16" s="12">
        <f ca="1">ROUND(INDIRECT(ADDRESS(ROW()+(0), COLUMN()+(-3), 1))*INDIRECT(ADDRESS(ROW()+(0), COLUMN()+(-1), 1)), 2)</f>
        <v>0.36</v>
      </c>
    </row>
    <row r="17" spans="1:10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0.002</v>
      </c>
      <c r="H17" s="11"/>
      <c r="I17" s="12">
        <v>132.23</v>
      </c>
      <c r="J17" s="12">
        <f ca="1">ROUND(INDIRECT(ADDRESS(ROW()+(0), COLUMN()+(-3), 1))*INDIRECT(ADDRESS(ROW()+(0), COLUMN()+(-1), 1)), 2)</f>
        <v>0.26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0.01</v>
      </c>
      <c r="H18" s="11"/>
      <c r="I18" s="12">
        <v>34.8</v>
      </c>
      <c r="J18" s="12">
        <f ca="1">ROUND(INDIRECT(ADDRESS(ROW()+(0), COLUMN()+(-3), 1))*INDIRECT(ADDRESS(ROW()+(0), COLUMN()+(-1), 1)), 2)</f>
        <v>0.35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0.004</v>
      </c>
      <c r="H19" s="11"/>
      <c r="I19" s="12">
        <v>48.52</v>
      </c>
      <c r="J19" s="12">
        <f ca="1">ROUND(INDIRECT(ADDRESS(ROW()+(0), COLUMN()+(-3), 1))*INDIRECT(ADDRESS(ROW()+(0), COLUMN()+(-1), 1)), 2)</f>
        <v>0.19</v>
      </c>
    </row>
    <row r="20" spans="1:10" ht="34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0.01</v>
      </c>
      <c r="H20" s="11"/>
      <c r="I20" s="12">
        <v>115.75</v>
      </c>
      <c r="J20" s="12">
        <f ca="1">ROUND(INDIRECT(ADDRESS(ROW()+(0), COLUMN()+(-3), 1))*INDIRECT(ADDRESS(ROW()+(0), COLUMN()+(-1), 1)), 2)</f>
        <v>1.16</v>
      </c>
    </row>
    <row r="21" spans="1:10" ht="34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0.01</v>
      </c>
      <c r="H21" s="11"/>
      <c r="I21" s="12">
        <v>51.33</v>
      </c>
      <c r="J21" s="12">
        <f ca="1">ROUND(INDIRECT(ADDRESS(ROW()+(0), COLUMN()+(-3), 1))*INDIRECT(ADDRESS(ROW()+(0), COLUMN()+(-1), 1)), 2)</f>
        <v>0.51</v>
      </c>
    </row>
    <row r="22" spans="1:10" ht="24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0.01</v>
      </c>
      <c r="H22" s="13"/>
      <c r="I22" s="14">
        <v>117.03</v>
      </c>
      <c r="J22" s="14">
        <f ca="1">ROUND(INDIRECT(ADDRESS(ROW()+(0), COLUMN()+(-3), 1))*INDIRECT(ADDRESS(ROW()+(0), COLUMN()+(-1), 1)), 2)</f>
        <v>1.17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34.85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0.214</v>
      </c>
      <c r="H25" s="11"/>
      <c r="I25" s="12">
        <v>19.93</v>
      </c>
      <c r="J25" s="12">
        <f ca="1">ROUND(INDIRECT(ADDRESS(ROW()+(0), COLUMN()+(-3), 1))*INDIRECT(ADDRESS(ROW()+(0), COLUMN()+(-1), 1)), 2)</f>
        <v>4.27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0.139</v>
      </c>
      <c r="H26" s="13"/>
      <c r="I26" s="14">
        <v>18.69</v>
      </c>
      <c r="J26" s="14">
        <f ca="1">ROUND(INDIRECT(ADDRESS(ROW()+(0), COLUMN()+(-3), 1))*INDIRECT(ADDRESS(ROW()+(0), COLUMN()+(-1), 1)), 2)</f>
        <v>2.6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1))), 2)</f>
        <v>6.87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1)),INDIRECT(ADDRESS(ROW()+(-6), COLUMN()+(1), 1))), 2)</f>
        <v>41.72</v>
      </c>
      <c r="J29" s="14">
        <f ca="1">ROUND(INDIRECT(ADDRESS(ROW()+(0), COLUMN()+(-3), 1))*INDIRECT(ADDRESS(ROW()+(0), COLUMN()+(-1), 1))/100, 2)</f>
        <v>0.83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1)),INDIRECT(ADDRESS(ROW()+(-7), COLUMN()+(0), 1))), 2)</f>
        <v>42.55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842016</v>
      </c>
      <c r="G34" s="29"/>
      <c r="H34" s="29">
        <v>842017</v>
      </c>
      <c r="I34" s="29"/>
      <c r="J34" s="29" t="s">
        <v>70</v>
      </c>
    </row>
    <row r="35" spans="1:10" ht="24.0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72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73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74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10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